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7778\Documents\EVMS-BSM-MD-ASC\DRV8421\2-Hardware_Design\CDDS_Folder\"/>
    </mc:Choice>
  </mc:AlternateContent>
  <xr:revisionPtr revIDLastSave="0" documentId="13_ncr:1_{23D05E66-04F2-4267-BCD9-787CE2FA4724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Report'!$A$1:$I$46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<sst xmlns="http://schemas.openxmlformats.org/spreadsheetml/2006/main" count="230" uniqueCount="168">
  <si>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</si>
  <si>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</si>
  <si>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</si>
  <si>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</si>
  <si>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</si>
  <si>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</si>
  <si>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6/13/2024 11:52 AM</t>
  </si>
  <si>
    <t>DRV8421BEVM</t>
  </si>
  <si>
    <t>Designator</t>
  </si>
  <si>
    <t>!PCB1</t>
  </si>
  <si>
    <t>C1</t>
  </si>
  <si>
    <t>C2, C4, C6, C9</t>
  </si>
  <si>
    <t>C3, C5, C8</t>
  </si>
  <si>
    <t>C7</t>
  </si>
  <si>
    <t>C10</t>
  </si>
  <si>
    <t>D1</t>
  </si>
  <si>
    <t>D2</t>
  </si>
  <si>
    <t>H1, H2, H3, H4</t>
  </si>
  <si>
    <t>J1, J2, J10</t>
  </si>
  <si>
    <t>J3, J9</t>
  </si>
  <si>
    <t>J4, J5, J6</t>
  </si>
  <si>
    <t>J7</t>
  </si>
  <si>
    <t>J8</t>
  </si>
  <si>
    <t>J11</t>
  </si>
  <si>
    <t>LBL1</t>
  </si>
  <si>
    <t>LBL2</t>
  </si>
  <si>
    <t>R1, R8</t>
  </si>
  <si>
    <t>R2, R3, R10</t>
  </si>
  <si>
    <t>R4, R7</t>
  </si>
  <si>
    <t>R9</t>
  </si>
  <si>
    <t>RP1, RP2</t>
  </si>
  <si>
    <t>S1</t>
  </si>
  <si>
    <t>SH-J1, SH-J2, SH-J3, SH-J4, SH-J5, SH-J6, SH-J10</t>
  </si>
  <si>
    <t>TP1</t>
  </si>
  <si>
    <t>TP2, TP3, TP4, TP5</t>
  </si>
  <si>
    <t>TP6, TP7, TP8, TP9</t>
  </si>
  <si>
    <t>TP10</t>
  </si>
  <si>
    <t>TP11</t>
  </si>
  <si>
    <t>TP12</t>
  </si>
  <si>
    <t>U2</t>
  </si>
  <si>
    <t>U3</t>
  </si>
  <si>
    <t>U4</t>
  </si>
  <si>
    <t>R5, R6, R11, R12</t>
  </si>
  <si>
    <t>U1</t>
  </si>
  <si>
    <t>Quantity</t>
  </si>
  <si>
    <t>Value</t>
  </si>
  <si>
    <t>4.7µF</t>
  </si>
  <si>
    <t>10µF</t>
  </si>
  <si>
    <t>0.1uF</t>
  </si>
  <si>
    <t>1nF</t>
  </si>
  <si>
    <t>47uF</t>
  </si>
  <si>
    <t>Green</t>
  </si>
  <si>
    <t>Red</t>
  </si>
  <si>
    <t>10k</t>
  </si>
  <si>
    <t>47k</t>
  </si>
  <si>
    <t>50k</t>
  </si>
  <si>
    <t>Description</t>
  </si>
  <si>
    <t>Printed Circuit Board</t>
  </si>
  <si>
    <t>4.7µF ±10% 25V Ceramic Capacitor X5R 0603 (1608 Metric)</t>
  </si>
  <si>
    <t>10 µF ±20% 25V Ceramic Capacitor X5R 0603 (1608 Metric)</t>
  </si>
  <si>
    <t>CAP, CERM, 0.1 uF, 25 V, +/- 10%, X7R, 0603</t>
  </si>
  <si>
    <t>1000 pF ±5% 25V Ceramic Capacitor C0G, NP0 0603 (1608 Metric)</t>
  </si>
  <si>
    <t>WCAP-ASLI Aluminum Electrolytic Capacitor, V-Chip, D6.3 x H5.5mm, 47uF, 25V</t>
  </si>
  <si>
    <t>LED, Green, SMD</t>
  </si>
  <si>
    <t>LED, Red, SMD</t>
  </si>
  <si>
    <t>Bumpon, Cylindrical, 0.312 X 0.200, Black</t>
  </si>
  <si>
    <t>Header, 2.54 mm, 3x1, Gold, TH</t>
  </si>
  <si>
    <t>Header, 2.54 mm, 4x1, Gold, TH</t>
  </si>
  <si>
    <t>Terminal Block, 5 mm, 2x1, Tin, TH</t>
  </si>
  <si>
    <t>CONN HEADER VERT 8POS 2.54MM</t>
  </si>
  <si>
    <t>WR-DC DC Power Jack, R/A, TH</t>
  </si>
  <si>
    <t>Header, 2.54 mm, 2x1, Gold, TH</t>
  </si>
  <si>
    <t>Thermal Transfer Printable Labels, 0.650" W x 0.200" H - 10,000 per roll</t>
  </si>
  <si>
    <t>Harsh Environment Multi-Purpose Polyester Labels for 3" Core Printers - 0.375" x 0.375", White</t>
  </si>
  <si>
    <t>RES, 0, 5%, 0.1 W, AEC-Q200 Grade 0, 0603</t>
  </si>
  <si>
    <t>RES, 10 k, 5%, 0.1 W, 0603</t>
  </si>
  <si>
    <t>RES, 330, 5%, 0.1 W, 0603</t>
  </si>
  <si>
    <t>RES, 47 k, 5%, 0.1 W, AEC-Q200 Grade 0, 0603</t>
  </si>
  <si>
    <t>Trimming Potentiometer, 50K, 0.5W, TH</t>
  </si>
  <si>
    <t>Tactile Switch SPST-NO Top Actuated Surface Mount</t>
  </si>
  <si>
    <t>Shunt, 2.54mm, Gold, Black</t>
  </si>
  <si>
    <t>1mm Uninsulated Shorting Plug, 10.16mm spacing, TH</t>
  </si>
  <si>
    <t>Test Point, Multipurpose, White, TH</t>
  </si>
  <si>
    <t>Test Point, Miniature, White, TH</t>
  </si>
  <si>
    <t>Test Point, Multipurpose, Black, TH</t>
  </si>
  <si>
    <t>Test Point, Multipurpose, Red, TH</t>
  </si>
  <si>
    <t>Test Point, Multipurpose, Orange, TH</t>
  </si>
  <si>
    <t>Dual H-Bridge Stepper Driver</t>
  </si>
  <si>
    <t>MSP430G2x55 Mixed Signal Microcontroller, DA0038A (TSSOP-38)</t>
  </si>
  <si>
    <t>40-V Ultralow-Iq Low-Dropout Regulator, DBV0005A (SOT-23-5)</t>
  </si>
  <si>
    <t>Dual H-Bridge Stepper Driver, SSOP10</t>
  </si>
  <si>
    <t>PackageReference</t>
  </si>
  <si>
    <t>0603</t>
  </si>
  <si>
    <t>LED_0603</t>
  </si>
  <si>
    <t>Black Bumpon</t>
  </si>
  <si>
    <t>Header, 2.54mm, 3x1, TH</t>
  </si>
  <si>
    <t>Header, 2.54mm, 4x1, TH</t>
  </si>
  <si>
    <t>Terminal Block, 5 mm, 2x1, TH</t>
  </si>
  <si>
    <t>HDR8</t>
  </si>
  <si>
    <t>Header, 2.54mm, 2x1, TH</t>
  </si>
  <si>
    <t>PCB Label 0.650 x 0.200 inch</t>
  </si>
  <si>
    <t>PCB Label 0.375 x 0.375 inch</t>
  </si>
  <si>
    <t>9.53x8.89mm</t>
  </si>
  <si>
    <t>SMT_SW_6MM2_6MM2</t>
  </si>
  <si>
    <t>Shunt, 2.54mm, Black</t>
  </si>
  <si>
    <t>Shorting Plug, 10.16mm spacing, TH</t>
  </si>
  <si>
    <t>White Multipurpose Testpoint</t>
  </si>
  <si>
    <t>White Miniature Testpoint</t>
  </si>
  <si>
    <t>Black Multipurpose Testpoint</t>
  </si>
  <si>
    <t>Red Multipurpose Testpoint</t>
  </si>
  <si>
    <t>Orange Multipurpose Testpoint</t>
  </si>
  <si>
    <t>HVSSOP10</t>
  </si>
  <si>
    <t>DA0038A</t>
  </si>
  <si>
    <t>DBV0005A</t>
  </si>
  <si>
    <t>SSOP10</t>
  </si>
  <si>
    <t>PartNumber</t>
  </si>
  <si>
    <t>MD077</t>
  </si>
  <si>
    <t>GRM188R61E475KE15D</t>
  </si>
  <si>
    <t>885012106031</t>
  </si>
  <si>
    <t>885012206071</t>
  </si>
  <si>
    <t>885012006044</t>
  </si>
  <si>
    <t>865080443007</t>
  </si>
  <si>
    <t>150060VS75000</t>
  </si>
  <si>
    <t>150060RS75000</t>
  </si>
  <si>
    <t>SJ61A1</t>
  </si>
  <si>
    <t>61300311121</t>
  </si>
  <si>
    <t>61300411121</t>
  </si>
  <si>
    <t>691101710002</t>
  </si>
  <si>
    <t>61300821121</t>
  </si>
  <si>
    <t>694106301002</t>
  </si>
  <si>
    <t>61300211121</t>
  </si>
  <si>
    <t>THT-14-423-10</t>
  </si>
  <si>
    <t>ERJ-3GEY0R00V</t>
  </si>
  <si>
    <t>RC0603JR-0710KL</t>
  </si>
  <si>
    <t>RC0603JR-07330RL</t>
  </si>
  <si>
    <t>CRCW060347K0JNEA</t>
  </si>
  <si>
    <t>3352T-1-503LF</t>
  </si>
  <si>
    <t>430481025816</t>
  </si>
  <si>
    <t>60900213421</t>
  </si>
  <si>
    <t>D3082-05</t>
  </si>
  <si>
    <t>5012</t>
  </si>
  <si>
    <t>5002</t>
  </si>
  <si>
    <t>5011</t>
  </si>
  <si>
    <t>5010</t>
  </si>
  <si>
    <t>5013</t>
  </si>
  <si>
    <t>DRV8421BDGQR</t>
  </si>
  <si>
    <t>MSP430G2955IDA38R</t>
  </si>
  <si>
    <t>TPS7B6933DBVR</t>
  </si>
  <si>
    <t>DRV8421ADFUR</t>
  </si>
  <si>
    <t>Manufacturer</t>
  </si>
  <si>
    <t>Any</t>
  </si>
  <si>
    <t>Murata</t>
  </si>
  <si>
    <t>Wurth</t>
  </si>
  <si>
    <t>Wurth Elektronik</t>
  </si>
  <si>
    <t>Wurth Electronics</t>
  </si>
  <si>
    <t>3M</t>
  </si>
  <si>
    <t>Brady</t>
  </si>
  <si>
    <t>Panasonic</t>
  </si>
  <si>
    <t>Yageo</t>
  </si>
  <si>
    <t>Vishay-Dale</t>
  </si>
  <si>
    <t>Bourns</t>
  </si>
  <si>
    <t>Harwin</t>
  </si>
  <si>
    <t>Keystone Electronics</t>
  </si>
  <si>
    <t>Texas Instruments</t>
  </si>
  <si>
    <t>Alternate PartNumber</t>
  </si>
  <si>
    <t/>
  </si>
  <si>
    <t>MSP430G2955IDA38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</si>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</sst>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GridLines="0" tabSelected="1" zoomScaleNormal="100" workbookViewId="0">
      <pane ySplit="8" topLeftCell="A33" activePane="bottomLeft" state="frozen"/>
      <selection pane="bottomLeft" activeCell="F40" sqref="F40"/>
    </sheetView>
  </sheetViews>
  <sheetFormatPr defaultColWidth="9.140625"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str">
        <f ca="1">MID(CELL("filename"),SEARCH("[",CELL("filename"))+1, SEARCH("]",CELL("filename"))-SEARCH("[",CELL("filename"))-1)</f>
        <v>MD077A(002)_BOM.xlsx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44</v>
      </c>
      <c r="C8" s="16" t="s">
        <v>45</v>
      </c>
      <c r="D8" s="22" t="s">
        <v>56</v>
      </c>
      <c r="E8" s="22" t="s">
        <v>91</v>
      </c>
      <c r="F8" s="22" t="s">
        <v>115</v>
      </c>
      <c r="G8" s="23" t="s">
        <v>149</v>
      </c>
      <c r="H8" s="24" t="s">
        <v>164</v>
      </c>
      <c r="I8" s="23" t="s">
        <v>167</v>
      </c>
    </row>
    <row r="9" spans="1:14" s="2" customFormat="1">
      <c r="A9" s="10" t="s">
        <v>9</v>
      </c>
      <c r="B9" s="11">
        <v>1</v>
      </c>
      <c r="C9" s="12"/>
      <c r="D9" s="20" t="s">
        <v>57</v>
      </c>
      <c r="E9" s="20"/>
      <c r="F9" s="20" t="s">
        <v>116</v>
      </c>
      <c r="G9" s="25" t="s">
        <v>150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1</v>
      </c>
      <c r="C10" s="14" t="s">
        <v>46</v>
      </c>
      <c r="D10" s="21" t="s">
        <v>58</v>
      </c>
      <c r="E10" s="21" t="s">
        <v>92</v>
      </c>
      <c r="F10" s="21" t="s">
        <v>117</v>
      </c>
      <c r="G10" s="27" t="s">
        <v>151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47</v>
      </c>
      <c r="D11" s="20" t="s">
        <v>59</v>
      </c>
      <c r="E11" s="20" t="s">
        <v>92</v>
      </c>
      <c r="F11" s="20" t="s">
        <v>118</v>
      </c>
      <c r="G11" s="25" t="s">
        <v>152</v>
      </c>
      <c r="H11" s="26"/>
      <c r="I11" s="26"/>
      <c r="J11" s="4"/>
      <c r="K11" s="4"/>
      <c r="L11" s="4"/>
      <c r="M11" s="4"/>
      <c r="N11" s="4"/>
    </row>
    <row r="12" spans="1:14" s="2" customFormat="1">
      <c r="A12" s="13" t="s">
        <v>12</v>
      </c>
      <c r="B12" s="15">
        <v>3</v>
      </c>
      <c r="C12" s="14" t="s">
        <v>48</v>
      </c>
      <c r="D12" s="21" t="s">
        <v>60</v>
      </c>
      <c r="E12" s="21" t="s">
        <v>92</v>
      </c>
      <c r="F12" s="21" t="s">
        <v>119</v>
      </c>
      <c r="G12" s="27" t="s">
        <v>153</v>
      </c>
      <c r="H12" s="28" t="s">
        <v>165</v>
      </c>
      <c r="I12" s="28" t="s">
        <v>165</v>
      </c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1</v>
      </c>
      <c r="C13" s="12" t="s">
        <v>49</v>
      </c>
      <c r="D13" s="20" t="s">
        <v>61</v>
      </c>
      <c r="E13" s="20" t="s">
        <v>92</v>
      </c>
      <c r="F13" s="20" t="s">
        <v>120</v>
      </c>
      <c r="G13" s="25" t="s">
        <v>154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1</v>
      </c>
      <c r="C14" s="14" t="s">
        <v>50</v>
      </c>
      <c r="D14" s="21" t="s">
        <v>62</v>
      </c>
      <c r="E14" s="21"/>
      <c r="F14" s="21" t="s">
        <v>121</v>
      </c>
      <c r="G14" s="27" t="s">
        <v>153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51</v>
      </c>
      <c r="D15" s="20" t="s">
        <v>63</v>
      </c>
      <c r="E15" s="20" t="s">
        <v>93</v>
      </c>
      <c r="F15" s="20" t="s">
        <v>122</v>
      </c>
      <c r="G15" s="25" t="s">
        <v>153</v>
      </c>
      <c r="H15" s="26"/>
      <c r="I15" s="26"/>
      <c r="J15" s="4"/>
      <c r="K15" s="4"/>
      <c r="L15" s="4"/>
      <c r="M15" s="4"/>
      <c r="N15" s="4"/>
    </row>
    <row r="16" spans="1:14" s="2" customFormat="1">
      <c r="A16" s="13" t="s">
        <v>16</v>
      </c>
      <c r="B16" s="15">
        <v>1</v>
      </c>
      <c r="C16" s="14" t="s">
        <v>52</v>
      </c>
      <c r="D16" s="21" t="s">
        <v>64</v>
      </c>
      <c r="E16" s="21" t="s">
        <v>93</v>
      </c>
      <c r="F16" s="21" t="s">
        <v>123</v>
      </c>
      <c r="G16" s="27" t="s">
        <v>153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4</v>
      </c>
      <c r="C17" s="12"/>
      <c r="D17" s="20" t="s">
        <v>65</v>
      </c>
      <c r="E17" s="20" t="s">
        <v>94</v>
      </c>
      <c r="F17" s="20" t="s">
        <v>124</v>
      </c>
      <c r="G17" s="25" t="s">
        <v>155</v>
      </c>
      <c r="H17" s="26" t="s">
        <v>165</v>
      </c>
      <c r="I17" s="26" t="s">
        <v>165</v>
      </c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3</v>
      </c>
      <c r="C18" s="14"/>
      <c r="D18" s="21" t="s">
        <v>66</v>
      </c>
      <c r="E18" s="21" t="s">
        <v>95</v>
      </c>
      <c r="F18" s="21" t="s">
        <v>125</v>
      </c>
      <c r="G18" s="27" t="s">
        <v>153</v>
      </c>
      <c r="H18" s="28" t="s">
        <v>165</v>
      </c>
      <c r="I18" s="28" t="s">
        <v>165</v>
      </c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/>
      <c r="D19" s="20" t="s">
        <v>67</v>
      </c>
      <c r="E19" s="20" t="s">
        <v>96</v>
      </c>
      <c r="F19" s="20" t="s">
        <v>126</v>
      </c>
      <c r="G19" s="25" t="s">
        <v>153</v>
      </c>
      <c r="H19" s="26" t="s">
        <v>165</v>
      </c>
      <c r="I19" s="26" t="s">
        <v>165</v>
      </c>
      <c r="J19" s="4"/>
      <c r="K19" s="4"/>
      <c r="L19" s="4"/>
      <c r="M19" s="4"/>
      <c r="N19" s="4"/>
    </row>
    <row r="20" spans="1:14" s="2" customFormat="1" ht="25.5">
      <c r="A20" s="13" t="s">
        <v>20</v>
      </c>
      <c r="B20" s="15">
        <v>3</v>
      </c>
      <c r="C20" s="14"/>
      <c r="D20" s="21" t="s">
        <v>68</v>
      </c>
      <c r="E20" s="21" t="s">
        <v>97</v>
      </c>
      <c r="F20" s="21" t="s">
        <v>127</v>
      </c>
      <c r="G20" s="27" t="s">
        <v>153</v>
      </c>
      <c r="H20" s="28" t="s">
        <v>165</v>
      </c>
      <c r="I20" s="28" t="s">
        <v>165</v>
      </c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/>
      <c r="D21" s="20" t="s">
        <v>69</v>
      </c>
      <c r="E21" s="20" t="s">
        <v>98</v>
      </c>
      <c r="F21" s="20" t="s">
        <v>128</v>
      </c>
      <c r="G21" s="25" t="s">
        <v>154</v>
      </c>
      <c r="H21" s="26"/>
      <c r="I21" s="26"/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1</v>
      </c>
      <c r="C22" s="14"/>
      <c r="D22" s="21" t="s">
        <v>70</v>
      </c>
      <c r="E22" s="21" t="s">
        <v>70</v>
      </c>
      <c r="F22" s="21" t="s">
        <v>129</v>
      </c>
      <c r="G22" s="27" t="s">
        <v>153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/>
      <c r="D23" s="20" t="s">
        <v>71</v>
      </c>
      <c r="E23" s="20" t="s">
        <v>99</v>
      </c>
      <c r="F23" s="20" t="s">
        <v>130</v>
      </c>
      <c r="G23" s="25" t="s">
        <v>153</v>
      </c>
      <c r="H23" s="26"/>
      <c r="I23" s="26"/>
      <c r="J23" s="4"/>
      <c r="K23" s="4"/>
      <c r="L23" s="4"/>
      <c r="M23" s="4"/>
      <c r="N23" s="4"/>
    </row>
    <row r="24" spans="1:14" s="2" customFormat="1" ht="25.5">
      <c r="A24" s="13" t="s">
        <v>24</v>
      </c>
      <c r="B24" s="15">
        <v>1</v>
      </c>
      <c r="C24" s="14"/>
      <c r="D24" s="21" t="s">
        <v>72</v>
      </c>
      <c r="E24" s="21" t="s">
        <v>100</v>
      </c>
      <c r="F24" s="21" t="s">
        <v>131</v>
      </c>
      <c r="G24" s="27" t="s">
        <v>156</v>
      </c>
      <c r="H24" s="28"/>
      <c r="I24" s="28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/>
      <c r="D25" s="20" t="s">
        <v>73</v>
      </c>
      <c r="E25" s="20" t="s">
        <v>101</v>
      </c>
      <c r="F25" s="20" t="s">
        <v>131</v>
      </c>
      <c r="G25" s="25" t="s">
        <v>156</v>
      </c>
      <c r="H25" s="26"/>
      <c r="I25" s="26"/>
      <c r="J25" s="4"/>
      <c r="K25" s="4"/>
      <c r="L25" s="4"/>
      <c r="M25" s="4"/>
      <c r="N25" s="4"/>
    </row>
    <row r="26" spans="1:14" s="2" customFormat="1">
      <c r="A26" s="13" t="s">
        <v>26</v>
      </c>
      <c r="B26" s="15">
        <v>2</v>
      </c>
      <c r="C26" s="14">
        <v>0</v>
      </c>
      <c r="D26" s="21" t="s">
        <v>74</v>
      </c>
      <c r="E26" s="21" t="s">
        <v>92</v>
      </c>
      <c r="F26" s="21" t="s">
        <v>132</v>
      </c>
      <c r="G26" s="27" t="s">
        <v>157</v>
      </c>
      <c r="H26" s="28" t="s">
        <v>165</v>
      </c>
      <c r="I26" s="28" t="s">
        <v>165</v>
      </c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3</v>
      </c>
      <c r="C27" s="12" t="s">
        <v>53</v>
      </c>
      <c r="D27" s="20" t="s">
        <v>75</v>
      </c>
      <c r="E27" s="20" t="s">
        <v>92</v>
      </c>
      <c r="F27" s="20" t="s">
        <v>133</v>
      </c>
      <c r="G27" s="25" t="s">
        <v>158</v>
      </c>
      <c r="H27" s="26" t="s">
        <v>165</v>
      </c>
      <c r="I27" s="26" t="s">
        <v>165</v>
      </c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2</v>
      </c>
      <c r="C28" s="14">
        <v>330</v>
      </c>
      <c r="D28" s="21" t="s">
        <v>76</v>
      </c>
      <c r="E28" s="21" t="s">
        <v>92</v>
      </c>
      <c r="F28" s="21" t="s">
        <v>134</v>
      </c>
      <c r="G28" s="27" t="s">
        <v>158</v>
      </c>
      <c r="H28" s="28" t="s">
        <v>165</v>
      </c>
      <c r="I28" s="28" t="s">
        <v>165</v>
      </c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54</v>
      </c>
      <c r="D29" s="20" t="s">
        <v>77</v>
      </c>
      <c r="E29" s="20" t="s">
        <v>92</v>
      </c>
      <c r="F29" s="20" t="s">
        <v>135</v>
      </c>
      <c r="G29" s="25" t="s">
        <v>159</v>
      </c>
      <c r="H29" s="26"/>
      <c r="I29" s="26"/>
      <c r="J29" s="4"/>
      <c r="K29" s="4"/>
      <c r="L29" s="4"/>
      <c r="M29" s="4"/>
      <c r="N29" s="4"/>
    </row>
    <row r="30" spans="1:14" s="2" customFormat="1">
      <c r="A30" s="13" t="s">
        <v>30</v>
      </c>
      <c r="B30" s="15">
        <v>2</v>
      </c>
      <c r="C30" s="14" t="s">
        <v>55</v>
      </c>
      <c r="D30" s="21" t="s">
        <v>78</v>
      </c>
      <c r="E30" s="21" t="s">
        <v>102</v>
      </c>
      <c r="F30" s="21" t="s">
        <v>136</v>
      </c>
      <c r="G30" s="27" t="s">
        <v>160</v>
      </c>
      <c r="H30" s="28" t="s">
        <v>165</v>
      </c>
      <c r="I30" s="28" t="s">
        <v>165</v>
      </c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20" t="s">
        <v>79</v>
      </c>
      <c r="E31" s="20" t="s">
        <v>103</v>
      </c>
      <c r="F31" s="20" t="s">
        <v>137</v>
      </c>
      <c r="G31" s="25" t="s">
        <v>154</v>
      </c>
      <c r="H31" s="26"/>
      <c r="I31" s="26"/>
      <c r="J31" s="4"/>
      <c r="K31" s="4"/>
      <c r="L31" s="4"/>
      <c r="M31" s="4"/>
      <c r="N31" s="4"/>
    </row>
    <row r="32" spans="1:14" s="2" customFormat="1" ht="63.75">
      <c r="A32" s="13" t="s">
        <v>32</v>
      </c>
      <c r="B32" s="15">
        <v>7</v>
      </c>
      <c r="C32" s="14"/>
      <c r="D32" s="21" t="s">
        <v>80</v>
      </c>
      <c r="E32" s="21" t="s">
        <v>104</v>
      </c>
      <c r="F32" s="21" t="s">
        <v>138</v>
      </c>
      <c r="G32" s="27" t="s">
        <v>153</v>
      </c>
      <c r="H32" s="28" t="s">
        <v>165</v>
      </c>
      <c r="I32" s="28" t="s">
        <v>165</v>
      </c>
      <c r="J32" s="4"/>
      <c r="K32" s="4"/>
      <c r="L32" s="4"/>
      <c r="M32" s="4"/>
      <c r="N32" s="4"/>
    </row>
    <row r="33" spans="1:14" s="2" customFormat="1" ht="38.25">
      <c r="A33" s="10" t="s">
        <v>33</v>
      </c>
      <c r="B33" s="11">
        <v>1</v>
      </c>
      <c r="C33" s="12"/>
      <c r="D33" s="20" t="s">
        <v>81</v>
      </c>
      <c r="E33" s="20" t="s">
        <v>105</v>
      </c>
      <c r="F33" s="20" t="s">
        <v>139</v>
      </c>
      <c r="G33" s="25" t="s">
        <v>161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4</v>
      </c>
      <c r="C34" s="14"/>
      <c r="D34" s="21" t="s">
        <v>82</v>
      </c>
      <c r="E34" s="21" t="s">
        <v>106</v>
      </c>
      <c r="F34" s="21" t="s">
        <v>140</v>
      </c>
      <c r="G34" s="27" t="s">
        <v>162</v>
      </c>
      <c r="H34" s="28" t="s">
        <v>165</v>
      </c>
      <c r="I34" s="28" t="s">
        <v>165</v>
      </c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4</v>
      </c>
      <c r="C35" s="12"/>
      <c r="D35" s="20" t="s">
        <v>83</v>
      </c>
      <c r="E35" s="20" t="s">
        <v>107</v>
      </c>
      <c r="F35" s="20" t="s">
        <v>141</v>
      </c>
      <c r="G35" s="25" t="s">
        <v>162</v>
      </c>
      <c r="H35" s="26" t="s">
        <v>165</v>
      </c>
      <c r="I35" s="26" t="s">
        <v>165</v>
      </c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84</v>
      </c>
      <c r="E36" s="21" t="s">
        <v>108</v>
      </c>
      <c r="F36" s="21" t="s">
        <v>142</v>
      </c>
      <c r="G36" s="27" t="s">
        <v>162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/>
      <c r="D37" s="20" t="s">
        <v>85</v>
      </c>
      <c r="E37" s="20" t="s">
        <v>109</v>
      </c>
      <c r="F37" s="20" t="s">
        <v>143</v>
      </c>
      <c r="G37" s="25" t="s">
        <v>162</v>
      </c>
      <c r="H37" s="26"/>
      <c r="I37" s="26"/>
      <c r="J37" s="4"/>
      <c r="K37" s="4"/>
      <c r="L37" s="4"/>
      <c r="M37" s="4"/>
      <c r="N37" s="4"/>
    </row>
    <row r="38" spans="1:14" s="2" customFormat="1" ht="25.5">
      <c r="A38" s="13" t="s">
        <v>38</v>
      </c>
      <c r="B38" s="15">
        <v>1</v>
      </c>
      <c r="C38" s="14"/>
      <c r="D38" s="21" t="s">
        <v>86</v>
      </c>
      <c r="E38" s="21" t="s">
        <v>110</v>
      </c>
      <c r="F38" s="21" t="s">
        <v>144</v>
      </c>
      <c r="G38" s="27" t="s">
        <v>162</v>
      </c>
      <c r="H38" s="28"/>
      <c r="I38" s="28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/>
      <c r="D39" s="20" t="s">
        <v>87</v>
      </c>
      <c r="E39" s="20" t="s">
        <v>111</v>
      </c>
      <c r="F39" s="20" t="s">
        <v>145</v>
      </c>
      <c r="G39" s="25" t="s">
        <v>163</v>
      </c>
      <c r="H39" s="26"/>
      <c r="I39" s="26"/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/>
      <c r="D40" s="21" t="s">
        <v>88</v>
      </c>
      <c r="E40" s="21" t="s">
        <v>112</v>
      </c>
      <c r="F40" s="21" t="s">
        <v>146</v>
      </c>
      <c r="G40" s="27" t="s">
        <v>163</v>
      </c>
      <c r="H40" s="28" t="s">
        <v>166</v>
      </c>
      <c r="I40" s="28" t="s">
        <v>163</v>
      </c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89</v>
      </c>
      <c r="E41" s="20" t="s">
        <v>113</v>
      </c>
      <c r="F41" s="20" t="s">
        <v>147</v>
      </c>
      <c r="G41" s="25" t="s">
        <v>163</v>
      </c>
      <c r="H41" s="26"/>
      <c r="I41" s="26" t="s">
        <v>163</v>
      </c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0</v>
      </c>
      <c r="C42" s="14" t="s">
        <v>53</v>
      </c>
      <c r="D42" s="21" t="s">
        <v>75</v>
      </c>
      <c r="E42" s="21" t="s">
        <v>92</v>
      </c>
      <c r="F42" s="21" t="s">
        <v>133</v>
      </c>
      <c r="G42" s="27" t="s">
        <v>158</v>
      </c>
      <c r="H42" s="28" t="s">
        <v>165</v>
      </c>
      <c r="I42" s="28" t="s">
        <v>165</v>
      </c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0</v>
      </c>
      <c r="C43" s="12"/>
      <c r="D43" s="20" t="s">
        <v>90</v>
      </c>
      <c r="E43" s="20" t="s">
        <v>114</v>
      </c>
      <c r="F43" s="20" t="s">
        <v>148</v>
      </c>
      <c r="G43" s="25" t="s">
        <v>163</v>
      </c>
      <c r="H43" s="26"/>
      <c r="I43" s="26"/>
      <c r="J43" s="4"/>
      <c r="K43" s="4"/>
      <c r="L43" s="4"/>
      <c r="M43" s="4"/>
      <c r="N43" s="4"/>
    </row>
    <row r="44" spans="1:14" ht="16.5" customHeight="1">
      <c r="A44" s="18"/>
      <c r="B44" s="9"/>
      <c r="F44" s="8"/>
      <c r="G44" s="9"/>
    </row>
    <row r="45" spans="1:14" ht="16.5" customHeight="1">
      <c r="A45" s="6"/>
      <c r="B45" s="9"/>
      <c r="C45" s="7" t="s">
        <v>3</v>
      </c>
      <c r="D45" s="7"/>
      <c r="E45" s="7"/>
      <c r="F45" s="8"/>
      <c r="G45" s="9"/>
    </row>
    <row r="46" spans="1:14" ht="16.5" customHeight="1">
      <c r="A46" s="6"/>
      <c r="B46" s="9"/>
      <c r="C46" s="7" t="s">
        <v>4</v>
      </c>
      <c r="D46" s="7"/>
      <c r="E46" s="7"/>
      <c r="F46" s="8"/>
      <c r="G46" s="9"/>
    </row>
  </sheetData>
  <phoneticPr fontId="0" type="noConversion"/>
  <conditionalFormatting sqref="G9:G10">
    <cfRule type="containsText" dxfId="17" priority="18" stopIfTrue="1" operator="containsText" text=", ">
      <formula>NOT(ISERROR(SEARCH(", ",G9)))</formula>
    </cfRule>
  </conditionalFormatting>
  <conditionalFormatting sqref="G11:G12">
    <cfRule type="containsText" dxfId="16" priority="17" stopIfTrue="1" operator="containsText" text=", ">
      <formula>NOT(ISERROR(SEARCH(", ",G11)))</formula>
    </cfRule>
  </conditionalFormatting>
  <conditionalFormatting sqref="G13:G14">
    <cfRule type="containsText" dxfId="15" priority="16" stopIfTrue="1" operator="containsText" text=", ">
      <formula>NOT(ISERROR(SEARCH(", ",G13)))</formula>
    </cfRule>
  </conditionalFormatting>
  <conditionalFormatting sqref="G15:G16">
    <cfRule type="containsText" dxfId="14" priority="15" stopIfTrue="1" operator="containsText" text=", ">
      <formula>NOT(ISERROR(SEARCH(", ",G15)))</formula>
    </cfRule>
  </conditionalFormatting>
  <conditionalFormatting sqref="G17:G18">
    <cfRule type="containsText" dxfId="13" priority="14" stopIfTrue="1" operator="containsText" text=", ">
      <formula>NOT(ISERROR(SEARCH(", ",G17)))</formula>
    </cfRule>
  </conditionalFormatting>
  <conditionalFormatting sqref="G19:G20">
    <cfRule type="containsText" dxfId="12" priority="13" stopIfTrue="1" operator="containsText" text=", ">
      <formula>NOT(ISERROR(SEARCH(", ",G19)))</formula>
    </cfRule>
  </conditionalFormatting>
  <conditionalFormatting sqref="G21:G22">
    <cfRule type="containsText" dxfId="11" priority="12" stopIfTrue="1" operator="containsText" text=", ">
      <formula>NOT(ISERROR(SEARCH(", ",G21)))</formula>
    </cfRule>
  </conditionalFormatting>
  <conditionalFormatting sqref="G23:G24">
    <cfRule type="containsText" dxfId="10" priority="11" stopIfTrue="1" operator="containsText" text=", ">
      <formula>NOT(ISERROR(SEARCH(", ",G23)))</formula>
    </cfRule>
  </conditionalFormatting>
  <conditionalFormatting sqref="G25:G26">
    <cfRule type="containsText" dxfId="9" priority="10" stopIfTrue="1" operator="containsText" text=", ">
      <formula>NOT(ISERROR(SEARCH(", ",G25)))</formula>
    </cfRule>
  </conditionalFormatting>
  <conditionalFormatting sqref="G27:G28">
    <cfRule type="containsText" dxfId="8" priority="9" stopIfTrue="1" operator="containsText" text=", ">
      <formula>NOT(ISERROR(SEARCH(", ",G27)))</formula>
    </cfRule>
  </conditionalFormatting>
  <conditionalFormatting sqref="G29:G30">
    <cfRule type="containsText" dxfId="7" priority="8" stopIfTrue="1" operator="containsText" text=", ">
      <formula>NOT(ISERROR(SEARCH(", ",G29)))</formula>
    </cfRule>
  </conditionalFormatting>
  <conditionalFormatting sqref="G31:G32">
    <cfRule type="containsText" dxfId="6" priority="7" stopIfTrue="1" operator="containsText" text=", ">
      <formula>NOT(ISERROR(SEARCH(", ",G31)))</formula>
    </cfRule>
  </conditionalFormatting>
  <conditionalFormatting sqref="G33:G34">
    <cfRule type="containsText" dxfId="5" priority="6" stopIfTrue="1" operator="containsText" text=", ">
      <formula>NOT(ISERROR(SEARCH(", ",G33)))</formula>
    </cfRule>
  </conditionalFormatting>
  <conditionalFormatting sqref="G35:G36">
    <cfRule type="containsText" dxfId="4" priority="5" stopIfTrue="1" operator="containsText" text=", ">
      <formula>NOT(ISERROR(SEARCH(", ",G35)))</formula>
    </cfRule>
  </conditionalFormatting>
  <conditionalFormatting sqref="G37:G38">
    <cfRule type="containsText" dxfId="3" priority="4" stopIfTrue="1" operator="containsText" text=", ">
      <formula>NOT(ISERROR(SEARCH(", ",G37)))</formula>
    </cfRule>
  </conditionalFormatting>
  <conditionalFormatting sqref="G39:G40">
    <cfRule type="containsText" dxfId="2" priority="3" stopIfTrue="1" operator="containsText" text=", ">
      <formula>NOT(ISERROR(SEARCH(", ",G39)))</formula>
    </cfRule>
  </conditionalFormatting>
  <conditionalFormatting sqref="G41:G42">
    <cfRule type="containsText" dxfId="1" priority="2" stopIfTrue="1" operator="containsText" text=", ">
      <formula>NOT(ISERROR(SEARCH(", ",G41)))</formula>
    </cfRule>
  </conditionalFormatting>
  <conditionalFormatting sqref="G43">
    <cfRule type="containsText" dxfId="0" priority="1" stopIfTrue="1" operator="containsText" text=", ">
      <formula>NOT(ISERROR(SEARCH(", ",G43)))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Thompson</dc:creator>
  <cp:lastModifiedBy>Medis, David</cp:lastModifiedBy>
  <cp:lastPrinted>2008-09-09T17:29:39Z</cp:lastPrinted>
  <dcterms:created xsi:type="dcterms:W3CDTF">2000-10-27T00:30:29Z</dcterms:created>
  <dcterms:modified xsi:type="dcterms:W3CDTF">2024-06-18T18:45:30Z</dcterms:modified>
</cp:coreProperties>
</file>